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 AAA VC\69 HUDOBNÍCI- - - - - - - - - - - - - - - - -\02 PRO SOUND Nemšová Králik - INOVITUM\04 VO na Staveb Prvky - strecha\04 ostrá - aj do CKO ! ! !\"/>
    </mc:Choice>
  </mc:AlternateContent>
  <xr:revisionPtr revIDLastSave="0" documentId="13_ncr:1_{E403A55D-8497-4387-9873-70A8BE36C1C3}" xr6:coauthVersionLast="45" xr6:coauthVersionMax="45" xr10:uidLastSave="{00000000-0000-0000-0000-000000000000}"/>
  <bookViews>
    <workbookView xWindow="930" yWindow="1245" windowWidth="17925" windowHeight="13575" xr2:uid="{BE8662DB-8008-457C-B1AD-19058CDE172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s="1"/>
  <c r="J22" i="1"/>
  <c r="I22" i="1" s="1"/>
  <c r="H17" i="1"/>
  <c r="J17" i="1" s="1"/>
  <c r="I17" i="1" s="1"/>
  <c r="H18" i="1"/>
  <c r="J18" i="1" s="1"/>
  <c r="I18" i="1" s="1"/>
  <c r="H19" i="1"/>
  <c r="H20" i="1"/>
  <c r="J20" i="1" s="1"/>
  <c r="I20" i="1" s="1"/>
  <c r="H21" i="1"/>
  <c r="J21" i="1" s="1"/>
  <c r="I21" i="1" s="1"/>
  <c r="H22" i="1"/>
  <c r="H23" i="1"/>
  <c r="J23" i="1" s="1"/>
  <c r="I23" i="1" s="1"/>
  <c r="H24" i="1"/>
  <c r="J24" i="1" s="1"/>
  <c r="I24" i="1" s="1"/>
  <c r="H25" i="1"/>
  <c r="J25" i="1" s="1"/>
  <c r="I25" i="1" s="1"/>
  <c r="H16" i="1"/>
  <c r="J16" i="1" s="1"/>
  <c r="I16" i="1" s="1"/>
  <c r="H26" i="1" l="1"/>
  <c r="I26" i="1"/>
  <c r="J26" i="1"/>
</calcChain>
</file>

<file path=xl/sharedStrings.xml><?xml version="1.0" encoding="utf-8"?>
<sst xmlns="http://schemas.openxmlformats.org/spreadsheetml/2006/main" count="46" uniqueCount="41">
  <si>
    <t>p.č.</t>
  </si>
  <si>
    <t>Názov položky</t>
  </si>
  <si>
    <t>Počet ks</t>
  </si>
  <si>
    <t>Ponúkaná špecifikácia predmetu zákazky
(Názov/značka/ typ/parametre ponúkaného tovaru)</t>
  </si>
  <si>
    <t>Vyjadrenie uchádzača, či ponúkaný tovar spĺňa minimálnu požadovanú špecifikáciu (ÁNO/NIE)</t>
  </si>
  <si>
    <t>Celková cena (EUR bez DPH)</t>
  </si>
  <si>
    <t>Cena celkom (EUR s DPH)</t>
  </si>
  <si>
    <t>Celkom</t>
  </si>
  <si>
    <t>Bezpečnostné rýchlo upínacie lanko</t>
  </si>
  <si>
    <t>Hliníková traverza, 2m</t>
  </si>
  <si>
    <t>Zdvíhací reťazový kladkostroj</t>
  </si>
  <si>
    <t>Upínací pás 1T, 1m</t>
  </si>
  <si>
    <t>Upínací pás 1T, 2m</t>
  </si>
  <si>
    <t>Prenosná hliníková pódiová  strecha s vnútorným rozmerom 8x6m + 4m výkryty pre LED obrazovky/line array</t>
  </si>
  <si>
    <t>Reťazový motor</t>
  </si>
  <si>
    <t>Minimálna špecifikácia</t>
  </si>
  <si>
    <t>Selflock Clamp, nosnosť 250kg</t>
  </si>
  <si>
    <t>nosnosť 250kg, pre traverzy s priemerom 50mm, veľký motýľ, háková verzia s clampovým uzamykaním; TUV certifikát alebo ekvivalent</t>
  </si>
  <si>
    <t>Clamp pre 50mm traverzu, nosnosť 100kg</t>
  </si>
  <si>
    <t>Clamp pre 30mm traverzu, nosnosť 100kg</t>
  </si>
  <si>
    <t>nosnosť 100kg; TUV certifikát alebo ekvivalent</t>
  </si>
  <si>
    <t>bezpečnostná nosnosť 30kg, dĺžka  60cm, hrúbka 4mm; TUV certifikát alebo ekvivalent</t>
  </si>
  <si>
    <t>4-bodová hliníková traverza, dĺžka 2m, max. hmotnosť 15kg, priemer trubky 50mm, nosnosť na bodové zaťaženie pri 2m min.2000kg, vrátane 4 spájacích hrušiek s kolíkmi a závlačkami; TUV certifikát alebo ekvivalent</t>
  </si>
  <si>
    <t>Špeciálny úväz pre zaistenie ťažkých vecí, nosnosť 1t, dĺžka 1m</t>
  </si>
  <si>
    <t>Špeciálny úväz pre zaistenie ťažkých vecí, nosnosť 1t, dĺžka 2m</t>
  </si>
  <si>
    <t>BGV-D8 alebo vyššie, 1000kg 4m/min., 18m reťaz, 1-falls, vak na reťaz, certifikát min. triedy D8, poistka proti preťaženiu, EU certifikát</t>
  </si>
  <si>
    <t>nosnosť 250kg, zdvíhacia reťaz 3m, bezpečnostný certifikát, samozaistenie, s bezpečnostným hákom</t>
  </si>
  <si>
    <t>Hliníková rozkladateľná strecha pre pódiové zostavy. Súčasť technického statického vybavenia pre podporu hudobnej a scénickej tvorby. Vnútorné rozmery min. 8x6m (hĺbka x šírka) a max. výška min. 7,5m, prídavné nosné bočné konštrukcie s ďalšími 2 vežami so šírkou min. 4m, max. hmotnosť strechy 700kg aj s plachtami, min. nosnosť vo vonkajších priestoroch 1900kg + 2x 500kg na výkryty pre LED/linearray, vrátane vrchnej plachty, bočnej a zadnej perforovanej čiernej plachty, strecha spolu s výkrytmi musí mať 6 nosných zdvíhacích veží s možnosťou použitia reťazových motorov, vrátane úväzov a bezpečnostných lán/gurtní, kompletný funkčný set, max. dĺžka jednej traverzy je 4m, skladanie z rýchlo spájajúcich 4-bodových traverz so zosipnením s minimálnym rozmerom 30x30cm, strecha musí spĺňať bezpečnostné parametre EU, vrátane zaškolenia stavby v rozsahu min. 240 minút v sídle verejného obstarávateľa</t>
  </si>
  <si>
    <t>………………………………………………………………………………………………………………….</t>
  </si>
  <si>
    <t>DPH
(EUR)</t>
  </si>
  <si>
    <t>Jednotková cena
 (EUR bez DPH)</t>
  </si>
  <si>
    <r>
      <rPr>
        <sz val="14"/>
        <color theme="1"/>
        <rFont val="Wingdings"/>
        <charset val="2"/>
      </rPr>
      <t>¨</t>
    </r>
    <r>
      <rPr>
        <sz val="14"/>
        <color theme="1"/>
        <rFont val="Calibri"/>
        <family val="2"/>
        <charset val="238"/>
        <scheme val="minor"/>
      </rPr>
      <t xml:space="preserve">   som platiteľ DPH            </t>
    </r>
    <r>
      <rPr>
        <sz val="14"/>
        <color theme="1"/>
        <rFont val="Wingdings"/>
        <charset val="2"/>
      </rPr>
      <t>¨</t>
    </r>
    <r>
      <rPr>
        <sz val="14"/>
        <color theme="1"/>
        <rFont val="Calibri"/>
        <family val="2"/>
        <charset val="238"/>
      </rPr>
      <t xml:space="preserve">  </t>
    </r>
    <r>
      <rPr>
        <sz val="14"/>
        <color theme="1"/>
        <rFont val="Calibri"/>
        <family val="2"/>
        <charset val="238"/>
        <scheme val="minor"/>
      </rPr>
      <t xml:space="preserve"> nie som platiteľ DPH</t>
    </r>
  </si>
  <si>
    <t>Podpisom súčasne potvrdzujem, že táto ponuka je v súlade s minimálnou špecifikáciou predmetu zákazky.</t>
  </si>
  <si>
    <t>V…………………………….., dňa…………………………………..</t>
  </si>
  <si>
    <t>Podpis: ………………………………………………………………..</t>
  </si>
  <si>
    <r>
      <rPr>
        <b/>
        <sz val="11"/>
        <color theme="1"/>
        <rFont val="Calibri"/>
        <family val="2"/>
        <charset val="238"/>
        <scheme val="minor"/>
      </rPr>
      <t xml:space="preserve">Všeobecné požiadavky: </t>
    </r>
    <r>
      <rPr>
        <sz val="11"/>
        <color theme="1"/>
        <rFont val="Calibri"/>
        <family val="2"/>
        <charset val="238"/>
        <scheme val="minor"/>
      </rPr>
      <t xml:space="preserve">
- vrátane dopravy do sídla verejného obstarávateľa
- miesto dodania: PRO SOUND s.r.o., Sklárska 170/7, 914 41 Nemšová
- termín dodania: do 60 kalendárnych dní od nadobudnutia účinnosti objednávky </t>
    </r>
  </si>
  <si>
    <t>Podpisom súčasne čestne vyhlasujem, že v súvislosti s uvedeným postupom zadávania zákazky: 
• 	som nevyvíjal a nebudem vyvíjať voči žiadnej osobe na strane verejného obstarávateľa, ktorá je alebo by mohla byť zainteresovaná v zmysle ustanovení § 23 ods. 3 zákona č. 343/2015 Z. z. o verejnom obstarávaní a o zmene a doplnení niektorých zákonov v platnom znení („zainteresovaná osoba“) akékoľvek aktivity, ktoré by mohli viesť k zvýhodneniu nášho postavenia v súťaži, 
• 	som neposkytol a neposkytnem akejkoľvek čo i len potencionálne zainteresovanej osobe priamo alebo nepriamo akúkoľvek finančnú alebo vecnú výhodu ako motiváciu alebo odmenu súvisiacu so zadaním tejto zákazky, 
• 	budem bezodkladne informovať verejného obstarávateľa o akejkoľvek situácii, ktorá je považovaná za konflikt záujmov alebo ktorá by mohla viesť ku konfliktu záujmov kedykoľvek v priebehu procesu verejného obstarávania, 
• 	poskytnem verejnému obstarávateľovi v postupe tohto verejného obstarávania presné, pravdivé a úplné informácie. 
Podpisom súčasne čestne vyhlasujem, že nemám uložený zákaz účasti vo verejnom obstarávaní potvrdený konečným rozhodnutím v Slovenskej republike alebo v štáte sídla, miesta podnikania alebo obvyklého pobytu</t>
  </si>
  <si>
    <t>Príloha č.1 – Návrh na plnenie kritéria na vyhodnotenie ponúk</t>
  </si>
  <si>
    <r>
      <rPr>
        <b/>
        <sz val="11"/>
        <color theme="1"/>
        <rFont val="Calibri"/>
        <family val="2"/>
        <charset val="238"/>
        <scheme val="minor"/>
      </rPr>
      <t>Názov projektu:</t>
    </r>
    <r>
      <rPr>
        <sz val="11"/>
        <color theme="1"/>
        <rFont val="Calibri"/>
        <family val="2"/>
        <charset val="238"/>
        <scheme val="minor"/>
      </rPr>
      <t xml:space="preserve"> Konjunktúra technického vybavenia a rozvoj činnosti rentalovej spoločnosti v oblasti ozvučenia, osvetlenia a javiskovej techniky, ITMS2014+ kód 302031H695</t>
    </r>
  </si>
  <si>
    <r>
      <rPr>
        <b/>
        <sz val="11"/>
        <color theme="1"/>
        <rFont val="Calibri"/>
        <family val="2"/>
        <charset val="238"/>
        <scheme val="minor"/>
      </rPr>
      <t>Identifikačné údaje:</t>
    </r>
    <r>
      <rPr>
        <sz val="11"/>
        <color theme="1"/>
        <rFont val="Calibri"/>
        <family val="2"/>
        <charset val="238"/>
        <scheme val="minor"/>
      </rPr>
      <t xml:space="preserve"> (obchodné meno a sídlo uchádzača, IČO, DIČ, IČ pre daň, telefón, e-mail)</t>
    </r>
  </si>
  <si>
    <r>
      <t xml:space="preserve">PRO SOUND s.r.o.: </t>
    </r>
    <r>
      <rPr>
        <b/>
        <i/>
        <sz val="14"/>
        <color theme="1"/>
        <rFont val="Calibri"/>
        <family val="2"/>
        <charset val="238"/>
        <scheme val="minor"/>
      </rPr>
      <t>Obstaranie stavebných prvkov prenosných konštrukcií s príslušenstvom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</si>
</sst>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"/>
      <scheme val="minor"/>
    </font>
    <font>
      <sz val="14"/>
      <color theme="1"/>
      <name val="Wingdings"/>
      <charset val="2"/>
    </font>
    <font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3C6C-8CB6-42FF-8341-2D818CAE0CDB}">
  <sheetPr>
    <pageSetUpPr fitToPage="1"/>
  </sheetPr>
  <dimension ref="A1:J40"/>
  <sheetViews>
    <sheetView tabSelected="1" zoomScale="55" zoomScaleNormal="55" workbookViewId="0">
      <selection activeCell="C21" sqref="C21"/>
    </sheetView>
  </sheetViews>
  <sheetFormatPr defaultRowHeight="15"/>
  <cols>
    <col min="1" max="1" width="4.140625" style="1" bestFit="1" customWidth="1"/>
    <col min="2" max="2" width="23.42578125" style="1" customWidth="1"/>
    <col min="3" max="3" width="43.140625" style="1" customWidth="1"/>
    <col min="4" max="4" width="22" style="1" customWidth="1"/>
    <col min="5" max="5" width="22.5703125" style="1" customWidth="1"/>
    <col min="6" max="6" width="9.140625" style="1"/>
    <col min="7" max="7" width="11.5703125" style="1" customWidth="1"/>
    <col min="8" max="8" width="12" style="1" bestFit="1" customWidth="1"/>
    <col min="9" max="9" width="11" style="1" bestFit="1" customWidth="1"/>
    <col min="10" max="10" width="12" style="1" bestFit="1" customWidth="1"/>
    <col min="11" max="16384" width="9.140625" style="1"/>
  </cols>
  <sheetData>
    <row r="1" spans="1:10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.75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9" t="s">
        <v>38</v>
      </c>
      <c r="B5" s="9"/>
      <c r="C5" s="9"/>
      <c r="D5" s="9"/>
      <c r="E5" s="9"/>
      <c r="F5" s="9"/>
      <c r="G5" s="9"/>
      <c r="H5" s="9"/>
      <c r="I5" s="9"/>
      <c r="J5" s="9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9" t="s">
        <v>39</v>
      </c>
      <c r="B7" s="9"/>
      <c r="C7" s="9"/>
      <c r="D7" s="9"/>
      <c r="E7" s="9"/>
      <c r="F7" s="9"/>
      <c r="G7" s="9"/>
      <c r="H7" s="9"/>
      <c r="I7" s="9"/>
      <c r="J7" s="9"/>
    </row>
    <row r="8" spans="1:10" ht="31.5" customHeight="1">
      <c r="A8" s="11" t="s">
        <v>28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31.5" customHeight="1">
      <c r="A9" s="11" t="s">
        <v>28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31.5" customHeight="1">
      <c r="A10" s="11" t="s">
        <v>28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31.5" customHeight="1">
      <c r="A11" s="11" t="s">
        <v>28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31.5" customHeight="1">
      <c r="A12" s="11" t="s">
        <v>28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5" spans="1:10" ht="69.75" customHeight="1">
      <c r="A15" s="7" t="s">
        <v>0</v>
      </c>
      <c r="B15" s="7" t="s">
        <v>1</v>
      </c>
      <c r="C15" s="7" t="s">
        <v>15</v>
      </c>
      <c r="D15" s="7" t="s">
        <v>3</v>
      </c>
      <c r="E15" s="7" t="s">
        <v>4</v>
      </c>
      <c r="F15" s="7" t="s">
        <v>2</v>
      </c>
      <c r="G15" s="7" t="s">
        <v>30</v>
      </c>
      <c r="H15" s="7" t="s">
        <v>5</v>
      </c>
      <c r="I15" s="7" t="s">
        <v>29</v>
      </c>
      <c r="J15" s="7" t="s">
        <v>6</v>
      </c>
    </row>
    <row r="16" spans="1:10" ht="36">
      <c r="A16" s="4">
        <v>1</v>
      </c>
      <c r="B16" s="3" t="s">
        <v>16</v>
      </c>
      <c r="C16" s="6" t="s">
        <v>17</v>
      </c>
      <c r="D16" s="2"/>
      <c r="E16" s="2"/>
      <c r="F16" s="4">
        <v>46</v>
      </c>
      <c r="G16" s="5"/>
      <c r="H16" s="5">
        <f>G16*F16</f>
        <v>0</v>
      </c>
      <c r="I16" s="5">
        <f>J16-H16</f>
        <v>0</v>
      </c>
      <c r="J16" s="5">
        <f>H16*1.2</f>
        <v>0</v>
      </c>
    </row>
    <row r="17" spans="1:10" ht="30">
      <c r="A17" s="4">
        <v>2</v>
      </c>
      <c r="B17" s="3" t="s">
        <v>18</v>
      </c>
      <c r="C17" s="6" t="s">
        <v>20</v>
      </c>
      <c r="D17" s="2"/>
      <c r="E17" s="2"/>
      <c r="F17" s="4">
        <v>16</v>
      </c>
      <c r="G17" s="5"/>
      <c r="H17" s="5">
        <f t="shared" ref="H17:H25" si="0">G17*F17</f>
        <v>0</v>
      </c>
      <c r="I17" s="5">
        <f t="shared" ref="I17:I25" si="1">J17-H17</f>
        <v>0</v>
      </c>
      <c r="J17" s="5">
        <f t="shared" ref="J17:J25" si="2">H17*1.2</f>
        <v>0</v>
      </c>
    </row>
    <row r="18" spans="1:10" ht="30">
      <c r="A18" s="4">
        <v>3</v>
      </c>
      <c r="B18" s="3" t="s">
        <v>19</v>
      </c>
      <c r="C18" s="6" t="s">
        <v>20</v>
      </c>
      <c r="D18" s="2"/>
      <c r="E18" s="2"/>
      <c r="F18" s="4">
        <v>10</v>
      </c>
      <c r="G18" s="5"/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ht="36.75" customHeight="1">
      <c r="A19" s="4">
        <v>4</v>
      </c>
      <c r="B19" s="3" t="s">
        <v>8</v>
      </c>
      <c r="C19" s="6" t="s">
        <v>21</v>
      </c>
      <c r="D19" s="2"/>
      <c r="E19" s="2"/>
      <c r="F19" s="4">
        <v>60</v>
      </c>
      <c r="G19" s="5"/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ht="60">
      <c r="A20" s="4">
        <v>5</v>
      </c>
      <c r="B20" s="3" t="s">
        <v>9</v>
      </c>
      <c r="C20" s="6" t="s">
        <v>22</v>
      </c>
      <c r="D20" s="2"/>
      <c r="E20" s="2"/>
      <c r="F20" s="4">
        <v>4</v>
      </c>
      <c r="G20" s="5"/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ht="38.25" customHeight="1">
      <c r="A21" s="4">
        <v>6</v>
      </c>
      <c r="B21" s="3" t="s">
        <v>10</v>
      </c>
      <c r="C21" s="6" t="s">
        <v>26</v>
      </c>
      <c r="D21" s="2"/>
      <c r="E21" s="2"/>
      <c r="F21" s="4">
        <v>2</v>
      </c>
      <c r="G21" s="5"/>
      <c r="H21" s="5">
        <f t="shared" si="0"/>
        <v>0</v>
      </c>
      <c r="I21" s="5">
        <f t="shared" si="1"/>
        <v>0</v>
      </c>
      <c r="J21" s="5">
        <f t="shared" si="2"/>
        <v>0</v>
      </c>
    </row>
    <row r="22" spans="1:10" ht="24">
      <c r="A22" s="4">
        <v>7</v>
      </c>
      <c r="B22" s="3" t="s">
        <v>11</v>
      </c>
      <c r="C22" s="6" t="s">
        <v>23</v>
      </c>
      <c r="D22" s="2"/>
      <c r="E22" s="2"/>
      <c r="F22" s="4">
        <v>2</v>
      </c>
      <c r="G22" s="5"/>
      <c r="H22" s="5">
        <f t="shared" si="0"/>
        <v>0</v>
      </c>
      <c r="I22" s="5">
        <f t="shared" si="1"/>
        <v>0</v>
      </c>
      <c r="J22" s="5">
        <f t="shared" si="2"/>
        <v>0</v>
      </c>
    </row>
    <row r="23" spans="1:10" ht="24">
      <c r="A23" s="4">
        <v>8</v>
      </c>
      <c r="B23" s="3" t="s">
        <v>12</v>
      </c>
      <c r="C23" s="6" t="s">
        <v>24</v>
      </c>
      <c r="D23" s="2"/>
      <c r="E23" s="2"/>
      <c r="F23" s="4">
        <v>2</v>
      </c>
      <c r="G23" s="5"/>
      <c r="H23" s="5">
        <f t="shared" si="0"/>
        <v>0</v>
      </c>
      <c r="I23" s="5">
        <f t="shared" si="1"/>
        <v>0</v>
      </c>
      <c r="J23" s="5">
        <f t="shared" si="2"/>
        <v>0</v>
      </c>
    </row>
    <row r="24" spans="1:10" ht="228">
      <c r="A24" s="4">
        <v>9</v>
      </c>
      <c r="B24" s="3" t="s">
        <v>13</v>
      </c>
      <c r="C24" s="6" t="s">
        <v>27</v>
      </c>
      <c r="D24" s="2"/>
      <c r="E24" s="2"/>
      <c r="F24" s="4">
        <v>1</v>
      </c>
      <c r="G24" s="5"/>
      <c r="H24" s="5">
        <f t="shared" si="0"/>
        <v>0</v>
      </c>
      <c r="I24" s="5">
        <f t="shared" si="1"/>
        <v>0</v>
      </c>
      <c r="J24" s="5">
        <f t="shared" si="2"/>
        <v>0</v>
      </c>
    </row>
    <row r="25" spans="1:10" ht="36">
      <c r="A25" s="4">
        <v>10</v>
      </c>
      <c r="B25" s="3" t="s">
        <v>14</v>
      </c>
      <c r="C25" s="6" t="s">
        <v>25</v>
      </c>
      <c r="D25" s="2"/>
      <c r="E25" s="2"/>
      <c r="F25" s="4">
        <v>6</v>
      </c>
      <c r="G25" s="5"/>
      <c r="H25" s="5">
        <f t="shared" si="0"/>
        <v>0</v>
      </c>
      <c r="I25" s="5">
        <f t="shared" si="1"/>
        <v>0</v>
      </c>
      <c r="J25" s="5">
        <f t="shared" si="2"/>
        <v>0</v>
      </c>
    </row>
    <row r="26" spans="1:10" ht="30" customHeight="1">
      <c r="A26" s="14" t="s">
        <v>7</v>
      </c>
      <c r="B26" s="15"/>
      <c r="C26" s="15"/>
      <c r="D26" s="15"/>
      <c r="E26" s="15"/>
      <c r="F26" s="15"/>
      <c r="G26" s="16"/>
      <c r="H26" s="8">
        <f>SUM(H16:H25)</f>
        <v>0</v>
      </c>
      <c r="I26" s="8">
        <f t="shared" ref="I26:J26" si="3">SUM(I16:I25)</f>
        <v>0</v>
      </c>
      <c r="J26" s="8">
        <f t="shared" si="3"/>
        <v>0</v>
      </c>
    </row>
    <row r="28" spans="1:10" ht="72" customHeight="1">
      <c r="A28" s="13" t="s">
        <v>35</v>
      </c>
      <c r="B28" s="9"/>
      <c r="C28" s="9"/>
      <c r="D28" s="9"/>
      <c r="E28" s="9"/>
      <c r="F28" s="9"/>
      <c r="G28" s="9"/>
      <c r="H28" s="9"/>
      <c r="I28" s="9"/>
      <c r="J28" s="9"/>
    </row>
    <row r="30" spans="1:10" ht="18.75">
      <c r="A30" s="17" t="s">
        <v>31</v>
      </c>
      <c r="B30" s="18"/>
      <c r="C30" s="18"/>
      <c r="D30" s="18"/>
      <c r="E30" s="18"/>
      <c r="F30" s="18"/>
      <c r="G30" s="18"/>
      <c r="H30" s="18"/>
      <c r="I30" s="18"/>
      <c r="J30" s="18"/>
    </row>
    <row r="32" spans="1:10">
      <c r="A32" s="9" t="s">
        <v>32</v>
      </c>
      <c r="B32" s="9"/>
      <c r="C32" s="9"/>
      <c r="D32" s="9"/>
      <c r="E32" s="9"/>
      <c r="F32" s="9"/>
      <c r="G32" s="9"/>
      <c r="H32" s="9"/>
      <c r="I32" s="9"/>
      <c r="J32" s="9"/>
    </row>
    <row r="34" spans="1:10" ht="183" customHeight="1">
      <c r="A34" s="13" t="s">
        <v>36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9" t="s">
        <v>33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2" t="s">
        <v>34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mergeCells count="24">
    <mergeCell ref="A28:J28"/>
    <mergeCell ref="A26:G26"/>
    <mergeCell ref="A40:J40"/>
    <mergeCell ref="A34:J34"/>
    <mergeCell ref="A35:J35"/>
    <mergeCell ref="A36:J36"/>
    <mergeCell ref="A37:J37"/>
    <mergeCell ref="A38:J38"/>
    <mergeCell ref="A39:J39"/>
    <mergeCell ref="A32:J32"/>
    <mergeCell ref="A30:J30"/>
    <mergeCell ref="A1:J1"/>
    <mergeCell ref="A2:J2"/>
    <mergeCell ref="A3:J3"/>
    <mergeCell ref="A13:J13"/>
    <mergeCell ref="A7:J7"/>
    <mergeCell ref="A12:J12"/>
    <mergeCell ref="A4:J4"/>
    <mergeCell ref="A5:J5"/>
    <mergeCell ref="A6:J6"/>
    <mergeCell ref="A8:J8"/>
    <mergeCell ref="A9:J9"/>
    <mergeCell ref="A10:J10"/>
    <mergeCell ref="A11:J11"/>
  </mergeCells>
  <pageMargins left="0.7" right="0.7" top="0.75" bottom="0.75" header="0.3" footer="0.3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scheb</dc:creator>
  <cp:lastModifiedBy>scheb</cp:lastModifiedBy>
  <cp:lastPrinted>2020-11-25T18:47:13Z</cp:lastPrinted>
  <dcterms:created xsi:type="dcterms:W3CDTF">2020-11-25T16:32:34Z</dcterms:created>
  <dcterms:modified xsi:type="dcterms:W3CDTF">2020-11-30T18:35:34Z</dcterms:modified>
</cp:coreProperties>
</file>